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チェックリスト" sheetId="1" state="visible" r:id="rId1"/>
  </sheets>
  <definedNames>
    <definedName name="_xlnm._FilterDatabase" localSheetId="0" hidden="1">'チェックリスト'!$A$13:$E$32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Yu Gothic"/>
      <b val="1"/>
      <color rgb="001565C0"/>
      <sz val="16"/>
    </font>
    <font>
      <name val="Yu Gothic"/>
      <color rgb="00666666"/>
      <sz val="10"/>
    </font>
    <font>
      <name val="Yu Gothic"/>
      <color rgb="00666666"/>
      <sz val="9"/>
    </font>
    <font>
      <name val="Yu Gothic"/>
      <sz val="10"/>
    </font>
    <font>
      <name val="Yu Gothic"/>
      <b val="1"/>
      <color rgb="001565C0"/>
      <sz val="11"/>
    </font>
    <font>
      <name val="Yu Gothic"/>
      <b val="1"/>
      <sz val="10"/>
    </font>
    <font>
      <name val="Yu Gothic"/>
      <b val="1"/>
      <color rgb="00E65100"/>
      <sz val="9"/>
    </font>
    <font>
      <name val="Yu Gothic"/>
      <b val="1"/>
      <color rgb="00C62828"/>
      <sz val="9"/>
    </font>
    <font>
      <name val="Yu Gothic"/>
      <b val="1"/>
      <color rgb="00FFFFFF"/>
      <sz val="10"/>
    </font>
    <font>
      <name val="Yu Gothic"/>
      <b val="1"/>
      <color rgb="001565C0"/>
      <sz val="10"/>
    </font>
    <font>
      <name val="Yu Gothic"/>
      <color rgb="00888888"/>
      <sz val="9"/>
    </font>
    <font>
      <name val="Yu Gothic"/>
      <color rgb="00333333"/>
      <sz val="9"/>
    </font>
    <font>
      <name val="Yu Gothic"/>
      <b val="1"/>
      <color rgb="00333333"/>
      <sz val="10"/>
    </font>
  </fonts>
  <fills count="5">
    <fill>
      <patternFill/>
    </fill>
    <fill>
      <patternFill patternType="gray125"/>
    </fill>
    <fill>
      <patternFill patternType="solid">
        <fgColor rgb="001565C0"/>
        <bgColor rgb="001565C0"/>
      </patternFill>
    </fill>
    <fill>
      <patternFill patternType="solid">
        <fgColor rgb="00E3F2FD"/>
        <bgColor rgb="00E3F2FD"/>
      </patternFill>
    </fill>
    <fill>
      <patternFill patternType="solid">
        <fgColor rgb="00F5F5F5"/>
        <bgColor rgb="00F5F5F5"/>
      </patternFill>
    </fill>
  </fills>
  <borders count="4">
    <border>
      <left/>
      <right/>
      <top/>
      <bottom/>
      <diagonal/>
    </border>
    <border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ck">
        <color rgb="001565C0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4" fillId="0" borderId="1" pivotButton="0" quotePrefix="0" xfId="0"/>
    <xf numFmtId="0" fontId="5" fillId="0" borderId="0" pivotButton="0" quotePrefix="0" xfId="0"/>
    <xf numFmtId="0" fontId="6" fillId="0" borderId="2" pivotButton="0" quotePrefix="0" xfId="0"/>
    <xf numFmtId="0" fontId="7" fillId="0" borderId="0" pivotButton="0" quotePrefix="0" xfId="0"/>
    <xf numFmtId="0" fontId="8" fillId="0" borderId="0" pivotButton="0" quotePrefix="0" xfId="0"/>
    <xf numFmtId="0" fontId="3" fillId="0" borderId="0" applyAlignment="1" pivotButton="0" quotePrefix="0" xfId="0">
      <alignment horizontal="right"/>
    </xf>
    <xf numFmtId="9" fontId="4" fillId="0" borderId="2" pivotButton="0" quotePrefix="0" xfId="0"/>
    <xf numFmtId="0" fontId="4" fillId="0" borderId="2" pivotButton="0" quotePrefix="0" xfId="0"/>
    <xf numFmtId="0" fontId="9" fillId="2" borderId="2" applyAlignment="1" pivotButton="0" quotePrefix="0" xfId="0">
      <alignment horizontal="center" vertical="center"/>
    </xf>
    <xf numFmtId="0" fontId="10" fillId="3" borderId="2" applyAlignment="1" pivotButton="0" quotePrefix="0" xfId="0">
      <alignment horizontal="left" vertical="center"/>
    </xf>
    <xf numFmtId="0" fontId="4" fillId="0" borderId="2" applyAlignment="1" pivotButton="0" quotePrefix="0" xfId="0">
      <alignment vertical="center"/>
    </xf>
    <xf numFmtId="0" fontId="4" fillId="0" borderId="2" applyAlignment="1" pivotButton="0" quotePrefix="0" xfId="0">
      <alignment vertical="center" wrapText="1"/>
    </xf>
    <xf numFmtId="0" fontId="0" fillId="0" borderId="2" applyAlignment="1" pivotButton="0" quotePrefix="0" xfId="0">
      <alignment horizontal="center" vertical="center"/>
    </xf>
    <xf numFmtId="0" fontId="11" fillId="0" borderId="0" pivotButton="0" quotePrefix="0" xfId="0"/>
    <xf numFmtId="0" fontId="12" fillId="0" borderId="2" applyAlignment="1" pivotButton="0" quotePrefix="0" xfId="0">
      <alignment vertical="center" wrapText="1"/>
    </xf>
    <xf numFmtId="0" fontId="13" fillId="4" borderId="3" applyAlignment="1" pivotButton="0" quotePrefix="0" xfId="0">
      <alignment vertical="center"/>
    </xf>
  </cellXfs>
  <cellStyles count="1">
    <cellStyle name="Normal" xfId="0" builtinId="0" hidden="0"/>
  </cellStyles>
  <dxfs count="4">
    <dxf>
      <fill>
        <patternFill>
          <fgColor rgb="00FFF9C4"/>
          <bgColor rgb="00FFF9C4"/>
        </patternFill>
      </fill>
    </dxf>
    <dxf>
      <fill>
        <patternFill>
          <fgColor rgb="00FFCDD2"/>
          <bgColor rgb="00FFCDD2"/>
        </patternFill>
      </fill>
    </dxf>
    <dxf>
      <fill>
        <patternFill>
          <fgColor rgb="00E8F5E9"/>
          <bgColor rgb="00E8F5E9"/>
        </patternFill>
      </fill>
    </dxf>
    <dxf>
      <fill>
        <patternFill>
          <fgColor rgb="00E1F5FE"/>
          <bgColor rgb="00E1F5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E4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6" customWidth="1" min="1" max="1"/>
    <col width="60" customWidth="1" min="2" max="2"/>
    <col width="12" customWidth="1" min="3" max="3"/>
    <col width="30" customWidth="1" min="4" max="4"/>
    <col width="14" customWidth="1" min="5" max="5"/>
  </cols>
  <sheetData>
    <row r="1" ht="30" customHeight="1">
      <c r="A1" s="1" t="inlineStr">
        <is>
          <t>購入前セルフチェックリスト</t>
        </is>
      </c>
    </row>
    <row r="2" ht="20" customHeight="1">
      <c r="A2" s="2" t="inlineStr">
        <is>
          <t>買付の前に潰す確認と止める判断基準</t>
        </is>
      </c>
    </row>
    <row r="4">
      <c r="A4" s="3" t="inlineStr">
        <is>
          <t>物件名</t>
        </is>
      </c>
      <c r="B4" s="4" t="n"/>
      <c r="C4" s="3" t="inlineStr">
        <is>
          <t>価格</t>
        </is>
      </c>
      <c r="D4" s="4" t="n"/>
    </row>
    <row r="5">
      <c r="A5" s="3" t="inlineStr">
        <is>
          <t>所在地</t>
        </is>
      </c>
      <c r="B5" s="4" t="n"/>
      <c r="C5" s="3" t="inlineStr">
        <is>
          <t>想定賃料</t>
        </is>
      </c>
      <c r="D5" s="4" t="n"/>
    </row>
    <row r="6">
      <c r="A6" s="3" t="inlineStr">
        <is>
          <t>作成日</t>
        </is>
      </c>
      <c r="B6" s="4" t="n"/>
      <c r="C6" s="3" t="inlineStr">
        <is>
          <t>想定融資</t>
        </is>
      </c>
      <c r="D6" s="4" t="n"/>
    </row>
    <row r="7">
      <c r="A7" s="3" t="inlineStr">
        <is>
          <t>作成者</t>
        </is>
      </c>
      <c r="B7" s="4" t="n"/>
    </row>
    <row r="9" ht="22" customHeight="1">
      <c r="A9" s="5" t="inlineStr">
        <is>
          <t>▼ 集計・判定</t>
        </is>
      </c>
    </row>
    <row r="10">
      <c r="A10" s="3" t="inlineStr">
        <is>
          <t>Yes 件数</t>
        </is>
      </c>
      <c r="B10" s="6">
        <f>COUNTIF(C14:C100,"Yes")</f>
        <v/>
      </c>
      <c r="C10" s="3" t="inlineStr">
        <is>
          <t>No 件数</t>
        </is>
      </c>
      <c r="D10" s="6">
        <f>COUNTIF(C14:C100,"No")</f>
        <v/>
      </c>
      <c r="E10" s="7">
        <f>IF(B11/(B10+D10+B11)&gt;=B12,"⚠ 未確認が多い：追加確認を推奨","")</f>
        <v/>
      </c>
    </row>
    <row r="11">
      <c r="A11" s="3" t="inlineStr">
        <is>
          <t>未確認 件数</t>
        </is>
      </c>
      <c r="B11" s="6">
        <f>COUNTIF(C14:C100,"未確認")</f>
        <v/>
      </c>
      <c r="C11" s="3" t="inlineStr">
        <is>
          <t>合計</t>
        </is>
      </c>
      <c r="D11" s="6">
        <f>COUNTA(C14:C100)-COUNTBLANK(C14:C100)</f>
        <v/>
      </c>
      <c r="E11" s="8">
        <f>IF(D10&gt;=D12,"🔴 レッドフラッグ該当：一旦停止して相談を推奨","")</f>
        <v/>
      </c>
    </row>
    <row r="12">
      <c r="A12" s="9" t="inlineStr">
        <is>
          <t>未確認 閾値（%）</t>
        </is>
      </c>
      <c r="B12" s="10" t="n">
        <v>0.3</v>
      </c>
      <c r="C12" s="9" t="inlineStr">
        <is>
          <t>No 閾値（件）</t>
        </is>
      </c>
      <c r="D12" s="11" t="n">
        <v>1</v>
      </c>
    </row>
    <row r="13" ht="22" customHeight="1">
      <c r="A13" s="12" t="inlineStr">
        <is>
          <t>カテゴリ</t>
        </is>
      </c>
      <c r="B13" s="12" t="inlineStr">
        <is>
          <t>チェック項目</t>
        </is>
      </c>
      <c r="C13" s="12" t="inlineStr">
        <is>
          <t>状態</t>
        </is>
      </c>
      <c r="D13" s="12" t="inlineStr">
        <is>
          <t>メモ</t>
        </is>
      </c>
      <c r="E13" s="12" t="inlineStr">
        <is>
          <t>相談時共有</t>
        </is>
      </c>
    </row>
    <row r="14" ht="22" customHeight="1">
      <c r="A14" s="13" t="inlineStr">
        <is>
          <t>カテゴリ1：物件チェック（収支・現況・資料の整合性）</t>
        </is>
      </c>
    </row>
    <row r="15" ht="28" customHeight="1">
      <c r="A15" s="14" t="inlineStr">
        <is>
          <t>物件チェック</t>
        </is>
      </c>
      <c r="B15" s="15" t="inlineStr">
        <is>
          <t>表面利回り→実質利回り→NOI→CFまで自分で計算したか</t>
        </is>
      </c>
      <c r="C15" s="16" t="n"/>
      <c r="D15" s="11" t="n"/>
      <c r="E15" s="16" t="n"/>
    </row>
    <row r="16" ht="28" customHeight="1">
      <c r="A16" s="14" t="inlineStr">
        <is>
          <t>物件チェック</t>
        </is>
      </c>
      <c r="B16" s="15" t="inlineStr">
        <is>
          <t>レントロール（最新版）を入手し、賃料・空室・契約期間を確認したか</t>
        </is>
      </c>
      <c r="C16" s="16" t="n"/>
      <c r="D16" s="11" t="n"/>
      <c r="E16" s="16" t="n"/>
    </row>
    <row r="17" ht="28" customHeight="1">
      <c r="A17" s="14" t="inlineStr">
        <is>
          <t>物件チェック</t>
        </is>
      </c>
      <c r="B17" s="15" t="inlineStr">
        <is>
          <t>賃貸借契約書を可能な範囲で確認したか</t>
        </is>
      </c>
      <c r="C17" s="16" t="n"/>
      <c r="D17" s="11" t="n"/>
      <c r="E17" s="16" t="n"/>
    </row>
    <row r="18" ht="28" customHeight="1">
      <c r="A18" s="14" t="inlineStr">
        <is>
          <t>物件チェック</t>
        </is>
      </c>
      <c r="B18" s="15" t="inlineStr">
        <is>
          <t>修繕履歴を入手し、大規模修繕の時期と内容を把握したか（一棟の場合）</t>
        </is>
      </c>
      <c r="C18" s="16" t="n"/>
      <c r="D18" s="11" t="n"/>
      <c r="E18" s="16" t="n"/>
    </row>
    <row r="19" ht="28" customHeight="1">
      <c r="A19" s="14" t="inlineStr">
        <is>
          <t>物件チェック</t>
        </is>
      </c>
      <c r="B19" s="15" t="inlineStr">
        <is>
          <t>固定資産税課税明細で年間税額を確認したか</t>
        </is>
      </c>
      <c r="C19" s="16" t="n"/>
      <c r="D19" s="11" t="n"/>
      <c r="E19" s="16" t="n"/>
    </row>
    <row r="20" ht="28" customHeight="1">
      <c r="A20" s="14" t="inlineStr">
        <is>
          <t>物件チェック</t>
        </is>
      </c>
      <c r="B20" s="15" t="inlineStr">
        <is>
          <t>登記簿謄本で所有者・抵当権・権利関係を確認したか</t>
        </is>
      </c>
      <c r="C20" s="16" t="n"/>
      <c r="D20" s="11" t="n"/>
      <c r="E20" s="16" t="n"/>
    </row>
    <row r="21" ht="28" customHeight="1">
      <c r="A21" s="14" t="inlineStr">
        <is>
          <t>物件チェック</t>
        </is>
      </c>
      <c r="B21" s="15" t="inlineStr">
        <is>
          <t>概要書の数字と根拠資料の数字が一致しているか</t>
        </is>
      </c>
      <c r="C21" s="16" t="n"/>
      <c r="D21" s="11" t="n"/>
      <c r="E21" s="16" t="n"/>
    </row>
    <row r="22" ht="28" customHeight="1">
      <c r="A22" s="14" t="inlineStr">
        <is>
          <t>物件チェック</t>
        </is>
      </c>
      <c r="B22" s="15" t="inlineStr">
        <is>
          <t>【区分の場合】管理規約・修繕積立金残高・調査報告書を確認したか</t>
        </is>
      </c>
      <c r="C22" s="16" t="n"/>
      <c r="D22" s="11" t="n"/>
      <c r="E22" s="16" t="n"/>
    </row>
    <row r="23" ht="22" customHeight="1">
      <c r="A23" s="13" t="inlineStr">
        <is>
          <t>カテゴリ2：融資チェック（融資ありの場合のみ）</t>
        </is>
      </c>
    </row>
    <row r="24" ht="28" customHeight="1">
      <c r="A24" s="14" t="inlineStr">
        <is>
          <t>融資チェック</t>
        </is>
      </c>
      <c r="B24" s="15" t="inlineStr">
        <is>
          <t>事前審査の状況（結果または進捗）を把握しているか</t>
        </is>
      </c>
      <c r="C24" s="16" t="n"/>
      <c r="D24" s="11" t="n"/>
      <c r="E24" s="16" t="n"/>
    </row>
    <row r="25" ht="28" customHeight="1">
      <c r="A25" s="14" t="inlineStr">
        <is>
          <t>融資チェック</t>
        </is>
      </c>
      <c r="B25" s="15" t="inlineStr">
        <is>
          <t>想定金利・返済期間・自己資金の組み合わせで返済額を確認したか</t>
        </is>
      </c>
      <c r="C25" s="16" t="n"/>
      <c r="D25" s="11" t="n"/>
      <c r="E25" s="16" t="n"/>
    </row>
    <row r="26" ht="28" customHeight="1">
      <c r="A26" s="14" t="inlineStr">
        <is>
          <t>融資チェック</t>
        </is>
      </c>
      <c r="B26" s="15" t="inlineStr">
        <is>
          <t>返済後CFに余力（空室・金利上昇時の耐性）があるか</t>
        </is>
      </c>
      <c r="C26" s="16" t="n"/>
      <c r="D26" s="11" t="n"/>
      <c r="E26" s="16" t="n"/>
    </row>
    <row r="27" ht="22" customHeight="1">
      <c r="A27" s="13" t="inlineStr">
        <is>
          <t>カテゴリ3：契約チェック（重要事項・条件・特約）</t>
        </is>
      </c>
    </row>
    <row r="28" ht="28" customHeight="1">
      <c r="A28" s="14" t="inlineStr">
        <is>
          <t>契約チェック</t>
        </is>
      </c>
      <c r="B28" s="15" t="inlineStr">
        <is>
          <t>重要事項説明書を事前に入手、または入手予定として確認しているか</t>
        </is>
      </c>
      <c r="C28" s="16" t="n"/>
      <c r="D28" s="11" t="n"/>
      <c r="E28" s="16" t="n"/>
    </row>
    <row r="29" ht="28" customHeight="1">
      <c r="A29" s="14" t="inlineStr">
        <is>
          <t>契約チェック</t>
        </is>
      </c>
      <c r="B29" s="15" t="inlineStr">
        <is>
          <t>契約不適合責任（旧：瑕疵担保）の期間と範囲を確認したか</t>
        </is>
      </c>
      <c r="C29" s="16" t="n"/>
      <c r="D29" s="11" t="n"/>
      <c r="E29" s="16" t="n"/>
    </row>
    <row r="30" ht="28" customHeight="1">
      <c r="A30" s="14" t="inlineStr">
        <is>
          <t>契約チェック</t>
        </is>
      </c>
      <c r="B30" s="15" t="inlineStr">
        <is>
          <t>融資特約（ローン特約）の有無と期限を確認したか（融資ありの場合）</t>
        </is>
      </c>
      <c r="C30" s="16" t="n"/>
      <c r="D30" s="11" t="n"/>
      <c r="E30" s="16" t="n"/>
    </row>
    <row r="31" ht="28" customHeight="1">
      <c r="A31" s="14" t="inlineStr">
        <is>
          <t>契約チェック</t>
        </is>
      </c>
      <c r="B31" s="15" t="inlineStr">
        <is>
          <t>引渡し条件（時期・設備承継・管理引継ぎ）に未確定事項がないか</t>
        </is>
      </c>
      <c r="C31" s="16" t="n"/>
      <c r="D31" s="11" t="n"/>
      <c r="E31" s="16" t="n"/>
    </row>
    <row r="32" ht="28" customHeight="1">
      <c r="A32" s="14" t="inlineStr">
        <is>
          <t>契約チェック</t>
        </is>
      </c>
      <c r="B32" s="15" t="inlineStr">
        <is>
          <t>境界確認の状況を把握しているか（一棟・土地付きの場合）</t>
        </is>
      </c>
      <c r="C32" s="16" t="n"/>
      <c r="D32" s="11" t="n"/>
      <c r="E32" s="16" t="n"/>
    </row>
    <row r="34" ht="22" customHeight="1">
      <c r="A34" s="5" t="inlineStr">
        <is>
          <t>▼ 相談時共有用（E列=Yesの項目）</t>
        </is>
      </c>
    </row>
    <row r="35">
      <c r="A35" s="17" t="inlineStr">
        <is>
          <t>→ E列（相談時共有）でフィルタして「Yes」のみ表示すると、共有項目だけ一覧できます</t>
        </is>
      </c>
    </row>
    <row r="37" ht="22" customHeight="1">
      <c r="A37" s="5" t="inlineStr">
        <is>
          <t>▼ 相談用テンプレート（コピペ用）</t>
        </is>
      </c>
    </row>
    <row r="38" ht="40" customHeight="1">
      <c r="A38" s="18">
        <f>B4&amp;"の物件を検討しています。チェックの結果、未確認は"&amp;B11&amp;"件、Noは"&amp;D10&amp;"件です。買付に進む前に追加で確認すべき点を相談したいです。"</f>
        <v/>
      </c>
    </row>
    <row r="40" ht="28" customHeight="1">
      <c r="A40" s="19" t="inlineStr">
        <is>
          <t>チェック結果を持ってきてくれたら、面談は2倍速くなります。</t>
        </is>
      </c>
    </row>
  </sheetData>
  <autoFilter ref="A13:E32"/>
  <mergeCells count="11">
    <mergeCell ref="A34:E34"/>
    <mergeCell ref="A35:E35"/>
    <mergeCell ref="A38:E38"/>
    <mergeCell ref="A2:E2"/>
    <mergeCell ref="A1:E1"/>
    <mergeCell ref="A23:E23"/>
    <mergeCell ref="A37:E37"/>
    <mergeCell ref="A14:E14"/>
    <mergeCell ref="A40:E40"/>
    <mergeCell ref="A9:E9"/>
    <mergeCell ref="A27:E27"/>
  </mergeCells>
  <conditionalFormatting sqref="C14:C32">
    <cfRule type="cellIs" priority="1" operator="equal" dxfId="0">
      <formula>"未確認"</formula>
    </cfRule>
    <cfRule type="cellIs" priority="2" operator="equal" dxfId="1">
      <formula>"No"</formula>
    </cfRule>
    <cfRule type="cellIs" priority="3" operator="equal" dxfId="2">
      <formula>"Yes"</formula>
    </cfRule>
    <cfRule type="cellIs" priority="6" operator="equal" dxfId="3">
      <formula>"Yes"</formula>
    </cfRule>
  </conditionalFormatting>
  <conditionalFormatting sqref="A14:A32">
    <cfRule type="cellIs" priority="4" operator="equal" dxfId="3">
      <formula>"Yes"</formula>
    </cfRule>
  </conditionalFormatting>
  <conditionalFormatting sqref="B14:B32">
    <cfRule type="cellIs" priority="5" operator="equal" dxfId="3">
      <formula>"Yes"</formula>
    </cfRule>
  </conditionalFormatting>
  <conditionalFormatting sqref="D14:D32">
    <cfRule type="cellIs" priority="7" operator="equal" dxfId="3">
      <formula>"Yes"</formula>
    </cfRule>
  </conditionalFormatting>
  <conditionalFormatting sqref="E14:E32">
    <cfRule type="cellIs" priority="8" operator="equal" dxfId="3">
      <formula>"Yes"</formula>
    </cfRule>
  </conditionalFormatting>
  <dataValidations count="2">
    <dataValidation sqref="C15 C16 C17 C18 C19 C20 C21 C22 C24 C25 C26 C28 C29 C30 C31 C32" showDropDown="0" showInputMessage="0" showErrorMessage="0" allowBlank="1" errorTitle="入力エラー" error="Yes, No, 未確認 から選択してください" type="list">
      <formula1>"Yes,No,未確認"</formula1>
    </dataValidation>
    <dataValidation sqref="E15 E16 E17 E18 E19 E20 E21 E22 E24 E25 E26 E28 E29 E30 E31 E32" showDropDown="0" showInputMessage="0" showErrorMessage="0" allowBlank="1" type="list">
      <formula1>"Yes,No"</formula1>
    </dataValidation>
  </dataValidations>
  <pageMargins left="0.75" right="0.7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2026-02-16T08:36:55Z</dcterms:created>
  <dcterms:modified xsi:type="dcterms:W3CDTF">2026-02-16T08:36:55Z</dcterms:modified>
</cp:coreProperties>
</file>